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C7"/>
  <c r="C6"/>
  <c r="F10" l="1"/>
  <c r="G10" s="1"/>
  <c r="F7"/>
  <c r="G7" s="1"/>
  <c r="F6"/>
  <c r="G11"/>
  <c r="G13"/>
  <c r="D12"/>
  <c r="D10"/>
  <c r="D11"/>
  <c r="D13"/>
  <c r="D7"/>
  <c r="D6"/>
  <c r="G6" l="1"/>
  <c r="G17"/>
  <c r="D16"/>
</calcChain>
</file>

<file path=xl/sharedStrings.xml><?xml version="1.0" encoding="utf-8"?>
<sst xmlns="http://schemas.openxmlformats.org/spreadsheetml/2006/main" count="19" uniqueCount="19">
  <si>
    <t>BB5, BB7</t>
  </si>
  <si>
    <t>BB12, BB17</t>
  </si>
  <si>
    <t>W</t>
  </si>
  <si>
    <t>Wh/day</t>
  </si>
  <si>
    <t>Energy Requirements for Energy Kiosk</t>
  </si>
  <si>
    <t>Chris Baker-Brian - 11/12/12</t>
  </si>
  <si>
    <t>Simultaneous Charging</t>
  </si>
  <si>
    <t>Power per Unit</t>
  </si>
  <si>
    <t>Total Power Requirements</t>
  </si>
  <si>
    <t>REQUIRED</t>
  </si>
  <si>
    <t>OPTIONAL</t>
  </si>
  <si>
    <t>Kiosk Phone Chargers</t>
  </si>
  <si>
    <t>Kiosk Fridge</t>
  </si>
  <si>
    <t>Kiosk SLA Battery Charger</t>
  </si>
  <si>
    <t>Kiosk Laptop</t>
  </si>
  <si>
    <t>Hours per Day</t>
  </si>
  <si>
    <t>Total Watt Hours per Day</t>
  </si>
  <si>
    <t>Total Peak Power Output of Inverter</t>
  </si>
  <si>
    <t>Total Power Produced per Day by Generation Method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</si>
</sst>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2" fillId="0" borderId="7" xfId="0" applyFont="1" applyBorder="1" applyAlignment="1">
      <alignment wrapText="1"/>
    </xf>
    <xf numFmtId="0" fontId="1" fillId="0" borderId="7" xfId="0" applyFont="1" applyBorder="1"/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30" sqref="D30"/>
    </sheetView>
  </sheetViews>
  <sheetFormatPr defaultRowHeight="15"/>
  <cols>
    <col min="1" max="1" width="25.85546875" customWidth="1"/>
    <col min="2" max="2" width="14.42578125" customWidth="1"/>
    <col min="3" max="3" width="11" customWidth="1"/>
    <col min="4" max="4" width="13.7109375" customWidth="1"/>
    <col min="6" max="6" width="9.5703125" customWidth="1"/>
    <col min="7" max="7" width="14.85546875" customWidth="1"/>
  </cols>
  <sheetData>
    <row r="1" spans="1:11">
      <c r="A1" s="1" t="s">
        <v>4</v>
      </c>
    </row>
    <row r="2" spans="1:11">
      <c r="A2" s="2" t="s">
        <v>5</v>
      </c>
    </row>
    <row r="3" spans="1:11">
      <c r="A3" s="1"/>
    </row>
    <row r="4" spans="1:11" ht="30">
      <c r="A4" s="9"/>
      <c r="B4" s="10" t="s">
        <v>6</v>
      </c>
      <c r="C4" s="10" t="s">
        <v>7</v>
      </c>
      <c r="D4" s="10" t="s">
        <v>8</v>
      </c>
      <c r="E4" s="9"/>
      <c r="F4" s="10" t="s">
        <v>15</v>
      </c>
      <c r="G4" s="10" t="s">
        <v>16</v>
      </c>
    </row>
    <row r="5" spans="1:11">
      <c r="A5" s="11" t="s">
        <v>9</v>
      </c>
      <c r="B5" s="10"/>
      <c r="C5" s="10"/>
      <c r="D5" s="10"/>
      <c r="E5" s="9"/>
      <c r="F5" s="9"/>
      <c r="G5" s="9"/>
    </row>
    <row r="6" spans="1:11">
      <c r="A6" s="9" t="s">
        <v>0</v>
      </c>
      <c r="B6" s="9">
        <v>6</v>
      </c>
      <c r="C6" s="9">
        <f>1.5*12*1.1</f>
        <v>19.8</v>
      </c>
      <c r="D6" s="9">
        <f>C6*B6</f>
        <v>118.80000000000001</v>
      </c>
      <c r="E6" s="9"/>
      <c r="F6" s="9">
        <f>3*3</f>
        <v>9</v>
      </c>
      <c r="G6" s="9">
        <f>F6*D6</f>
        <v>1069.2</v>
      </c>
    </row>
    <row r="7" spans="1:11">
      <c r="A7" s="9" t="s">
        <v>1</v>
      </c>
      <c r="B7" s="9">
        <v>4</v>
      </c>
      <c r="C7" s="9">
        <f>3*12*1.1</f>
        <v>39.6</v>
      </c>
      <c r="D7" s="9">
        <f>C7*B7</f>
        <v>158.4</v>
      </c>
      <c r="E7" s="9"/>
      <c r="F7" s="9">
        <f>4*3</f>
        <v>12</v>
      </c>
      <c r="G7" s="9">
        <f t="shared" ref="G7:G13" si="0">F7*D7</f>
        <v>1900.8000000000002</v>
      </c>
    </row>
    <row r="8" spans="1:11">
      <c r="A8" s="9"/>
      <c r="B8" s="9"/>
      <c r="C8" s="9"/>
      <c r="D8" s="9"/>
      <c r="E8" s="9"/>
      <c r="F8" s="9"/>
      <c r="G8" s="9"/>
    </row>
    <row r="9" spans="1:11">
      <c r="A9" s="11" t="s">
        <v>10</v>
      </c>
      <c r="B9" s="9"/>
      <c r="C9" s="9"/>
      <c r="D9" s="9"/>
      <c r="E9" s="9"/>
      <c r="F9" s="9"/>
      <c r="G9" s="9"/>
    </row>
    <row r="10" spans="1:11">
      <c r="A10" s="9" t="s">
        <v>11</v>
      </c>
      <c r="B10" s="9">
        <v>10</v>
      </c>
      <c r="C10" s="9">
        <v>6</v>
      </c>
      <c r="D10" s="9">
        <f t="shared" ref="D10:D13" si="1">C10*B10</f>
        <v>60</v>
      </c>
      <c r="E10" s="9"/>
      <c r="F10" s="9">
        <f>2*3</f>
        <v>6</v>
      </c>
      <c r="G10" s="9">
        <f t="shared" si="0"/>
        <v>360</v>
      </c>
    </row>
    <row r="11" spans="1:11">
      <c r="A11" s="9" t="s">
        <v>12</v>
      </c>
      <c r="B11" s="9">
        <v>1</v>
      </c>
      <c r="C11" s="9">
        <v>50</v>
      </c>
      <c r="D11" s="9">
        <f t="shared" si="1"/>
        <v>50</v>
      </c>
      <c r="E11" s="9"/>
      <c r="F11" s="9">
        <v>20</v>
      </c>
      <c r="G11" s="9">
        <f t="shared" si="0"/>
        <v>1000</v>
      </c>
    </row>
    <row r="12" spans="1:11">
      <c r="A12" s="9" t="s">
        <v>13</v>
      </c>
      <c r="B12" s="9">
        <v>2</v>
      </c>
      <c r="C12" s="9">
        <v>80</v>
      </c>
      <c r="D12" s="9">
        <f t="shared" si="1"/>
        <v>160</v>
      </c>
      <c r="E12" s="9"/>
      <c r="F12" s="9">
        <v>4</v>
      </c>
      <c r="G12" s="9">
        <f>F12*D12</f>
        <v>640</v>
      </c>
    </row>
    <row r="13" spans="1:11">
      <c r="A13" s="9" t="s">
        <v>14</v>
      </c>
      <c r="B13" s="9">
        <v>1</v>
      </c>
      <c r="C13" s="9">
        <v>40</v>
      </c>
      <c r="D13" s="9">
        <f t="shared" si="1"/>
        <v>40</v>
      </c>
      <c r="E13" s="9"/>
      <c r="F13" s="9">
        <v>8</v>
      </c>
      <c r="G13" s="9">
        <f t="shared" si="0"/>
        <v>320</v>
      </c>
    </row>
    <row r="15" spans="1:11" ht="15.75" thickBot="1"/>
    <row r="16" spans="1:11" ht="15" customHeight="1">
      <c r="B16" s="12" t="s">
        <v>17</v>
      </c>
      <c r="C16" s="13"/>
      <c r="D16" s="3">
        <f>SUM(D6:D13)</f>
        <v>587.20000000000005</v>
      </c>
      <c r="E16" s="4" t="s">
        <v>2</v>
      </c>
      <c r="G16" s="7" t="s">
        <v>18</v>
      </c>
      <c r="H16" s="3"/>
      <c r="I16" s="3"/>
      <c r="J16" s="3"/>
      <c r="K16" s="4"/>
    </row>
    <row r="17" spans="2:11" ht="15.75" thickBot="1">
      <c r="B17" s="14"/>
      <c r="C17" s="15"/>
      <c r="D17" s="5"/>
      <c r="E17" s="6"/>
      <c r="G17" s="8">
        <f>SUM(G6:G13)</f>
        <v>5290</v>
      </c>
      <c r="H17" s="5" t="s">
        <v>3</v>
      </c>
      <c r="I17" s="5"/>
      <c r="J17" s="5"/>
      <c r="K17" s="6"/>
    </row>
  </sheetData>
  <mergeCells count="1">
    <mergeCell ref="B16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B34" sqref="B3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Baker-Brian</dc:creator>
  <cp:lastModifiedBy>Admin</cp:lastModifiedBy>
  <dcterms:created xsi:type="dcterms:W3CDTF">2012-11-22T15:06:29Z</dcterms:created>
  <dcterms:modified xsi:type="dcterms:W3CDTF">2013-01-15T20:16:05Z</dcterms:modified>
</cp:coreProperties>
</file>